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stmont\CareerCounselingTechBasics\Videos\Formatting\"/>
    </mc:Choice>
  </mc:AlternateContent>
  <xr:revisionPtr revIDLastSave="0" documentId="13_ncr:1_{933ADCE9-DD76-4DD7-8B3F-BC86BF1F4479}" xr6:coauthVersionLast="46" xr6:coauthVersionMax="46" xr10:uidLastSave="{00000000-0000-0000-0000-000000000000}"/>
  <bookViews>
    <workbookView xWindow="-19310" yWindow="13230" windowWidth="19420" windowHeight="11020" xr2:uid="{E6F016F0-2754-4D71-8410-9EC7F5BE249A}"/>
  </bookViews>
  <sheets>
    <sheet name="gradebo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89" i="1"/>
  <c r="E89" i="1"/>
  <c r="F88" i="1"/>
  <c r="E88" i="1"/>
  <c r="F87" i="1"/>
  <c r="E87" i="1"/>
  <c r="F86" i="1"/>
  <c r="E86" i="1"/>
  <c r="D89" i="1"/>
  <c r="D88" i="1"/>
  <c r="D87" i="1"/>
  <c r="D86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89" i="1" l="1"/>
  <c r="G88" i="1"/>
  <c r="G87" i="1"/>
  <c r="G86" i="1"/>
</calcChain>
</file>

<file path=xl/sharedStrings.xml><?xml version="1.0" encoding="utf-8"?>
<sst xmlns="http://schemas.openxmlformats.org/spreadsheetml/2006/main" count="73" uniqueCount="66">
  <si>
    <t>WEIGHTS</t>
  </si>
  <si>
    <t>Exam 1</t>
  </si>
  <si>
    <t>Exam 2</t>
  </si>
  <si>
    <t>Exam 3</t>
  </si>
  <si>
    <t>Total</t>
  </si>
  <si>
    <t>Exam weights</t>
  </si>
  <si>
    <t>Student ID</t>
  </si>
  <si>
    <t>Student Name</t>
  </si>
  <si>
    <t>Wt. Avg. Score</t>
  </si>
  <si>
    <t>Vaeri Preskrana</t>
  </si>
  <si>
    <t>Elashor Sargolor</t>
  </si>
  <si>
    <t>Intevar Fawarin</t>
  </si>
  <si>
    <t>Odia Munilvor</t>
  </si>
  <si>
    <t>Gocmyc Ziunziaziat</t>
  </si>
  <si>
    <t>Rhelnas Punnen</t>
  </si>
  <si>
    <t>Enunvo Dhimuseer</t>
  </si>
  <si>
    <t>Nymlael Crubarlin</t>
  </si>
  <si>
    <t>Vydno Shrinumrih</t>
  </si>
  <si>
    <t>Shyonia Philana</t>
  </si>
  <si>
    <t>Ghukyh Yienria</t>
  </si>
  <si>
    <t>Biryc Phrinerthith</t>
  </si>
  <si>
    <t>Grymdre Thavnu</t>
  </si>
  <si>
    <t>Ophnah Bavnush</t>
  </si>
  <si>
    <t>Mnuvae Fenvyre</t>
  </si>
  <si>
    <t>Itylra Petcyne</t>
  </si>
  <si>
    <t>Kuornos Carrieth</t>
  </si>
  <si>
    <t>Borieklo Diazazred</t>
  </si>
  <si>
    <t>Vunzu Pomiet</t>
  </si>
  <si>
    <t>Semane Dhaibeestree</t>
  </si>
  <si>
    <t>Bemere Xyrzumin</t>
  </si>
  <si>
    <t>Bholy Mugunir</t>
  </si>
  <si>
    <t>Imnosh Zigneed</t>
  </si>
  <si>
    <t>Ghideri Krarderei</t>
  </si>
  <si>
    <t>Acras Unaersu</t>
  </si>
  <si>
    <t>Kethryllia Yingella</t>
  </si>
  <si>
    <t>Vedhira Thiuberzit</t>
  </si>
  <si>
    <t>Besyt Zirso</t>
  </si>
  <si>
    <t>Bipee Nabugeh</t>
  </si>
  <si>
    <t>Guposhrot Sholvesod</t>
  </si>
  <si>
    <t>Ailmon Syljyre</t>
  </si>
  <si>
    <t>Boncairth Kiasol</t>
  </si>
  <si>
    <t>Galan Fenxina</t>
  </si>
  <si>
    <t>Teharissa Nornan</t>
  </si>
  <si>
    <t>Penelo Norroris</t>
  </si>
  <si>
    <t>Triandal Roxina</t>
  </si>
  <si>
    <t>Kavrala Leofiel</t>
  </si>
  <si>
    <t>Myriil Chaetumal</t>
  </si>
  <si>
    <t>Phaendar Phimenor</t>
  </si>
  <si>
    <t>Delshandra Chaelen</t>
  </si>
  <si>
    <t>Toross Norvyre</t>
  </si>
  <si>
    <t>Scurhai Egugno</t>
  </si>
  <si>
    <t>Darthoridan Fendithas</t>
  </si>
  <si>
    <t>Dhurunso Drurdriud</t>
  </si>
  <si>
    <t>Dhukrass Phrienuldeer</t>
  </si>
  <si>
    <t>Thucnybath Zoret</t>
  </si>
  <si>
    <t>Lyklor Leokas</t>
  </si>
  <si>
    <t>Arana Chinulraes</t>
  </si>
  <si>
    <t>Cykuvuc Beenri</t>
  </si>
  <si>
    <t>Zilanzai Phirseec</t>
  </si>
  <si>
    <t>Average</t>
  </si>
  <si>
    <t>SUMMARY</t>
  </si>
  <si>
    <t>Std deviation</t>
  </si>
  <si>
    <t>Max</t>
  </si>
  <si>
    <t>Min</t>
  </si>
  <si>
    <t>STUDENT SCORES</t>
  </si>
  <si>
    <t>SPREADSHEET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</si>
</sst>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scores by exam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gradebook!$D$85:$F$85</c:f>
              <c:strCache>
                <c:ptCount val="3"/>
                <c:pt idx="0">
                  <c:v>Exam 1</c:v>
                </c:pt>
                <c:pt idx="1">
                  <c:v>Exam 2</c:v>
                </c:pt>
                <c:pt idx="2">
                  <c:v>Exam 3</c:v>
                </c:pt>
              </c:strCache>
            </c:strRef>
          </c:cat>
          <c:val>
            <c:numRef>
              <c:f>gradebook!$D$86:$F$86</c:f>
              <c:numCache>
                <c:formatCode>General</c:formatCode>
                <c:ptCount val="3"/>
                <c:pt idx="0">
                  <c:v>86.06</c:v>
                </c:pt>
                <c:pt idx="1">
                  <c:v>60.3</c:v>
                </c:pt>
                <c:pt idx="2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C-41E1-B537-51598BE8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4326335"/>
        <c:axId val="254319263"/>
      </c:barChart>
      <c:catAx>
        <c:axId val="25432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319263"/>
        <c:crosses val="autoZero"/>
        <c:auto val="1"/>
        <c:lblAlgn val="ctr"/>
        <c:lblOffset val="100"/>
        <c:noMultiLvlLbl val="0"/>
      </c:catAx>
      <c:valAx>
        <c:axId val="2543192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432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score by examination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gradebook!$D$85:$F$85</c:f>
              <c:strCache>
                <c:ptCount val="3"/>
                <c:pt idx="0">
                  <c:v>Exam 1</c:v>
                </c:pt>
                <c:pt idx="1">
                  <c:v>Exam 2</c:v>
                </c:pt>
                <c:pt idx="2">
                  <c:v>Exam 3</c:v>
                </c:pt>
              </c:strCache>
            </c:strRef>
          </c:cat>
          <c:val>
            <c:numRef>
              <c:f>gradebook!$D$86:$F$86</c:f>
              <c:numCache>
                <c:formatCode>General</c:formatCode>
                <c:ptCount val="3"/>
                <c:pt idx="0">
                  <c:v>86.06</c:v>
                </c:pt>
                <c:pt idx="1">
                  <c:v>60.3</c:v>
                </c:pt>
                <c:pt idx="2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C-444A-BE64-F1493458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8471280"/>
        <c:axId val="795268016"/>
      </c:barChart>
      <c:catAx>
        <c:axId val="80847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68016"/>
        <c:crosses val="autoZero"/>
        <c:auto val="1"/>
        <c:lblAlgn val="ctr"/>
        <c:lblOffset val="100"/>
        <c:noMultiLvlLbl val="0"/>
      </c:catAx>
      <c:valAx>
        <c:axId val="79526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47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257727</xdr:colOff>
      <xdr:row>6</xdr:row>
      <xdr:rowOff>136802</xdr:rowOff>
    </xdr:from>
    <xdr:to>
      <xdr:col>13</xdr:col>
      <xdr:colOff>442844</xdr:colOff>
      <xdr:row>20</xdr:row>
      <xdr:rowOff>178076</xdr:rowOff>
    </xdr:to>
    <xdr:pic>
      <xdr:nvPicPr>
        <xdr:cNvPr id="3" name="Picture 2" descr="Eating Cat">
          <a:extLst>
            <a:ext uri="{FF2B5EF4-FFF2-40B4-BE49-F238E27FC236}">
              <a16:creationId xmlns:a16="http://schemas.microsoft.com/office/drawing/2014/main" id="{7DB5D995-5557-45FB-9C8B-E23224C57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249" y="1230106"/>
          <a:ext cx="2614682" cy="2592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106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210CF8-CE26-47A7-AAE5-E2A604E05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193260</xdr:colOff>
      <xdr:row>4</xdr:row>
      <xdr:rowOff>22086</xdr:rowOff>
    </xdr:from>
    <xdr:to>
      <xdr:col>14</xdr:col>
      <xdr:colOff>99392</xdr:colOff>
      <xdr:row>8</xdr:row>
      <xdr:rowOff>5520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DF2E1B70-8E92-4DAA-9D77-32F1467F6654}"/>
            </a:ext>
          </a:extLst>
        </xdr:cNvPr>
        <xdr:cNvSpPr/>
      </xdr:nvSpPr>
      <xdr:spPr>
        <a:xfrm>
          <a:off x="5659782" y="750956"/>
          <a:ext cx="2943088" cy="712303"/>
        </a:xfrm>
        <a:prstGeom prst="wedgeRoundRectCallou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  <a:latin typeface="Kristen ITC" panose="03050502040202030202" pitchFamily="66" charset="0"/>
            </a:rPr>
            <a:t>Formatting makes</a:t>
          </a:r>
          <a:r>
            <a:rPr lang="en-US" sz="1400" baseline="0">
              <a:solidFill>
                <a:schemeClr val="tx1">
                  <a:lumMod val="65000"/>
                  <a:lumOff val="35000"/>
                </a:schemeClr>
              </a:solidFill>
              <a:latin typeface="Kristen ITC" panose="03050502040202030202" pitchFamily="66" charset="0"/>
            </a:rPr>
            <a:t> </a:t>
          </a:r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  <a:latin typeface="Kristen ITC" panose="03050502040202030202" pitchFamily="66" charset="0"/>
            </a:rPr>
            <a:t>your spreadsheet easy to use</a:t>
          </a:r>
        </a:p>
      </xdr:txBody>
    </xdr:sp>
    <xdr:clientData/>
  </xdr:twoCellAnchor>
  <xdr:twoCellAnchor>
    <xdr:from>
      <xdr:col>13</xdr:col>
      <xdr:colOff>572051</xdr:colOff>
      <xdr:row>11</xdr:row>
      <xdr:rowOff>61957</xdr:rowOff>
    </xdr:from>
    <xdr:to>
      <xdr:col>17</xdr:col>
      <xdr:colOff>200927</xdr:colOff>
      <xdr:row>13</xdr:row>
      <xdr:rowOff>174485</xdr:rowOff>
    </xdr:to>
    <xdr:sp macro="" textlink="">
      <xdr:nvSpPr>
        <xdr:cNvPr id="8" name="Speech Bubble: Rectangle with Corners Rounded 7">
          <a:extLst>
            <a:ext uri="{FF2B5EF4-FFF2-40B4-BE49-F238E27FC236}">
              <a16:creationId xmlns:a16="http://schemas.microsoft.com/office/drawing/2014/main" id="{2949301E-E86C-4D76-811F-D4B6F4D0CD90}"/>
            </a:ext>
          </a:extLst>
        </xdr:cNvPr>
        <xdr:cNvSpPr/>
      </xdr:nvSpPr>
      <xdr:spPr>
        <a:xfrm>
          <a:off x="8468138" y="2066348"/>
          <a:ext cx="2058441" cy="476963"/>
        </a:xfrm>
        <a:prstGeom prst="wedgeRoundRectCallout">
          <a:avLst>
            <a:gd name="adj1" fmla="val -54734"/>
            <a:gd name="adj2" fmla="val -2330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  <a:latin typeface="Kristen ITC" panose="03050502040202030202" pitchFamily="66" charset="0"/>
            </a:rPr>
            <a:t>...and</a:t>
          </a:r>
          <a:r>
            <a:rPr lang="en-US" sz="1400" baseline="0">
              <a:solidFill>
                <a:schemeClr val="tx1">
                  <a:lumMod val="65000"/>
                  <a:lumOff val="35000"/>
                </a:schemeClr>
              </a:solidFill>
              <a:latin typeface="Kristen ITC" panose="03050502040202030202" pitchFamily="66" charset="0"/>
            </a:rPr>
            <a:t> purrrrrrrrrty</a:t>
          </a:r>
          <a:endParaRPr lang="en-US" sz="1400">
            <a:solidFill>
              <a:schemeClr val="tx1">
                <a:lumMod val="65000"/>
                <a:lumOff val="35000"/>
              </a:schemeClr>
            </a:solidFill>
            <a:latin typeface="Kristen ITC" panose="03050502040202030202" pitchFamily="66" charset="0"/>
          </a:endParaRPr>
        </a:p>
      </xdr:txBody>
    </xdr:sp>
    <xdr:clientData/>
  </xdr:twoCellAnchor>
  <xdr:twoCellAnchor>
    <xdr:from>
      <xdr:col>0</xdr:col>
      <xdr:colOff>535782</xdr:colOff>
      <xdr:row>11</xdr:row>
      <xdr:rowOff>3968</xdr:rowOff>
    </xdr:from>
    <xdr:to>
      <xdr:col>8</xdr:col>
      <xdr:colOff>218282</xdr:colOff>
      <xdr:row>26</xdr:row>
      <xdr:rowOff>8731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120DBFA-6283-4C66-9E50-42F1C736B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6A90-677E-4BDE-AF75-A9A3A6C22DF8}">
  <dimension ref="A1:H809"/>
  <sheetViews>
    <sheetView tabSelected="1" zoomScaleNormal="100" workbookViewId="0"/>
  </sheetViews>
  <sheetFormatPr defaultRowHeight="14.5" x14ac:dyDescent="0.35"/>
  <cols>
    <col min="4" max="4" width="8.7265625" customWidth="1"/>
  </cols>
  <sheetData>
    <row r="1" spans="1:8" x14ac:dyDescent="0.35">
      <c r="A1" t="s">
        <v>65</v>
      </c>
    </row>
    <row r="4" spans="1:8" x14ac:dyDescent="0.35">
      <c r="B4" t="s">
        <v>0</v>
      </c>
    </row>
    <row r="6" spans="1:8" x14ac:dyDescent="0.35">
      <c r="D6" t="s">
        <v>1</v>
      </c>
      <c r="E6" t="s">
        <v>2</v>
      </c>
      <c r="F6" t="s">
        <v>3</v>
      </c>
      <c r="G6" t="s">
        <v>4</v>
      </c>
      <c r="H6" s="1"/>
    </row>
    <row r="7" spans="1:8" x14ac:dyDescent="0.35">
      <c r="B7" t="s">
        <v>5</v>
      </c>
      <c r="D7">
        <v>0.5</v>
      </c>
      <c r="E7">
        <v>0.25</v>
      </c>
      <c r="F7">
        <v>0.25</v>
      </c>
      <c r="G7">
        <f>SUM(D7:F7)</f>
        <v>1</v>
      </c>
    </row>
    <row r="28" spans="2:7" x14ac:dyDescent="0.35">
      <c r="B28" t="s">
        <v>64</v>
      </c>
    </row>
    <row r="30" spans="2:7" x14ac:dyDescent="0.35">
      <c r="B30" t="s">
        <v>6</v>
      </c>
      <c r="C30" t="s">
        <v>7</v>
      </c>
      <c r="D30" t="s">
        <v>1</v>
      </c>
      <c r="E30" t="s">
        <v>2</v>
      </c>
      <c r="F30" t="s">
        <v>3</v>
      </c>
      <c r="G30" t="s">
        <v>8</v>
      </c>
    </row>
    <row r="31" spans="2:7" x14ac:dyDescent="0.35">
      <c r="B31">
        <v>10</v>
      </c>
      <c r="C31" t="s">
        <v>9</v>
      </c>
      <c r="D31">
        <v>100</v>
      </c>
      <c r="E31">
        <v>80</v>
      </c>
      <c r="F31">
        <v>80</v>
      </c>
      <c r="G31">
        <f>SUMPRODUCT($D$7:$F$7,D31:F31)</f>
        <v>90</v>
      </c>
    </row>
    <row r="32" spans="2:7" x14ac:dyDescent="0.35">
      <c r="B32">
        <v>15</v>
      </c>
      <c r="C32" t="s">
        <v>10</v>
      </c>
      <c r="D32">
        <v>99</v>
      </c>
      <c r="E32">
        <v>62</v>
      </c>
      <c r="F32">
        <v>72</v>
      </c>
      <c r="G32">
        <f t="shared" ref="G32:G80" si="0">SUMPRODUCT($D$7:$F$7,D32:F32)</f>
        <v>83</v>
      </c>
    </row>
    <row r="33" spans="2:7" x14ac:dyDescent="0.35">
      <c r="B33">
        <v>11</v>
      </c>
      <c r="C33" t="s">
        <v>11</v>
      </c>
      <c r="D33">
        <v>98</v>
      </c>
      <c r="E33">
        <v>54</v>
      </c>
      <c r="F33">
        <v>51</v>
      </c>
      <c r="G33">
        <f t="shared" si="0"/>
        <v>75.25</v>
      </c>
    </row>
    <row r="34" spans="2:7" x14ac:dyDescent="0.35">
      <c r="B34">
        <v>25</v>
      </c>
      <c r="C34" t="s">
        <v>12</v>
      </c>
      <c r="D34">
        <v>98</v>
      </c>
      <c r="E34">
        <v>60</v>
      </c>
      <c r="F34">
        <v>38</v>
      </c>
      <c r="G34">
        <f t="shared" si="0"/>
        <v>73.5</v>
      </c>
    </row>
    <row r="35" spans="2:7" x14ac:dyDescent="0.35">
      <c r="B35">
        <v>33</v>
      </c>
      <c r="C35" t="s">
        <v>13</v>
      </c>
      <c r="D35">
        <v>98</v>
      </c>
      <c r="E35">
        <v>69</v>
      </c>
      <c r="F35">
        <v>69</v>
      </c>
      <c r="G35">
        <f t="shared" si="0"/>
        <v>83.5</v>
      </c>
    </row>
    <row r="36" spans="2:7" x14ac:dyDescent="0.35">
      <c r="B36">
        <v>34</v>
      </c>
      <c r="C36" t="s">
        <v>14</v>
      </c>
      <c r="D36">
        <v>98</v>
      </c>
      <c r="E36">
        <v>55</v>
      </c>
      <c r="F36">
        <v>66</v>
      </c>
      <c r="G36">
        <f t="shared" si="0"/>
        <v>79.25</v>
      </c>
    </row>
    <row r="37" spans="2:7" x14ac:dyDescent="0.35">
      <c r="B37">
        <v>44</v>
      </c>
      <c r="C37" t="s">
        <v>15</v>
      </c>
      <c r="D37">
        <v>98</v>
      </c>
      <c r="E37">
        <v>51</v>
      </c>
      <c r="F37">
        <v>64</v>
      </c>
      <c r="G37">
        <f t="shared" si="0"/>
        <v>77.75</v>
      </c>
    </row>
    <row r="38" spans="2:7" x14ac:dyDescent="0.35">
      <c r="B38">
        <v>47</v>
      </c>
      <c r="C38" t="s">
        <v>16</v>
      </c>
      <c r="D38">
        <v>96</v>
      </c>
      <c r="E38">
        <v>65</v>
      </c>
      <c r="F38">
        <v>51</v>
      </c>
      <c r="G38">
        <f t="shared" si="0"/>
        <v>77</v>
      </c>
    </row>
    <row r="39" spans="2:7" x14ac:dyDescent="0.35">
      <c r="B39">
        <v>49</v>
      </c>
      <c r="C39" t="s">
        <v>17</v>
      </c>
      <c r="D39">
        <v>96</v>
      </c>
      <c r="E39">
        <v>51</v>
      </c>
      <c r="F39">
        <v>72</v>
      </c>
      <c r="G39">
        <f t="shared" si="0"/>
        <v>78.75</v>
      </c>
    </row>
    <row r="40" spans="2:7" x14ac:dyDescent="0.35">
      <c r="B40">
        <v>7</v>
      </c>
      <c r="C40" t="s">
        <v>18</v>
      </c>
      <c r="D40">
        <v>95</v>
      </c>
      <c r="E40">
        <v>73</v>
      </c>
      <c r="F40">
        <v>63</v>
      </c>
      <c r="G40">
        <f t="shared" si="0"/>
        <v>81.5</v>
      </c>
    </row>
    <row r="41" spans="2:7" x14ac:dyDescent="0.35">
      <c r="B41">
        <v>39</v>
      </c>
      <c r="C41" t="s">
        <v>19</v>
      </c>
      <c r="D41">
        <v>95</v>
      </c>
      <c r="E41">
        <v>80</v>
      </c>
      <c r="F41">
        <v>67</v>
      </c>
      <c r="G41">
        <f t="shared" si="0"/>
        <v>84.25</v>
      </c>
    </row>
    <row r="42" spans="2:7" x14ac:dyDescent="0.35">
      <c r="B42">
        <v>42</v>
      </c>
      <c r="C42" t="s">
        <v>20</v>
      </c>
      <c r="D42">
        <v>95</v>
      </c>
      <c r="E42">
        <v>72</v>
      </c>
      <c r="F42">
        <v>68</v>
      </c>
      <c r="G42">
        <f t="shared" si="0"/>
        <v>82.5</v>
      </c>
    </row>
    <row r="43" spans="2:7" x14ac:dyDescent="0.35">
      <c r="B43">
        <v>48</v>
      </c>
      <c r="C43" t="s">
        <v>21</v>
      </c>
      <c r="D43">
        <v>94</v>
      </c>
      <c r="E43">
        <v>61</v>
      </c>
      <c r="F43">
        <v>79</v>
      </c>
      <c r="G43">
        <f t="shared" si="0"/>
        <v>82</v>
      </c>
    </row>
    <row r="44" spans="2:7" x14ac:dyDescent="0.35">
      <c r="B44">
        <v>27</v>
      </c>
      <c r="C44" t="s">
        <v>22</v>
      </c>
      <c r="D44">
        <v>93</v>
      </c>
      <c r="E44">
        <v>63</v>
      </c>
      <c r="F44">
        <v>75</v>
      </c>
      <c r="G44">
        <f t="shared" si="0"/>
        <v>81</v>
      </c>
    </row>
    <row r="45" spans="2:7" x14ac:dyDescent="0.35">
      <c r="B45">
        <v>4</v>
      </c>
      <c r="C45" t="s">
        <v>23</v>
      </c>
      <c r="D45">
        <v>92</v>
      </c>
      <c r="E45">
        <v>50</v>
      </c>
      <c r="F45">
        <v>60</v>
      </c>
      <c r="G45">
        <f t="shared" si="0"/>
        <v>73.5</v>
      </c>
    </row>
    <row r="46" spans="2:7" x14ac:dyDescent="0.35">
      <c r="B46">
        <v>3</v>
      </c>
      <c r="C46" t="s">
        <v>24</v>
      </c>
      <c r="D46">
        <v>91</v>
      </c>
      <c r="E46">
        <v>60</v>
      </c>
      <c r="F46">
        <v>82</v>
      </c>
      <c r="G46">
        <f t="shared" si="0"/>
        <v>81</v>
      </c>
    </row>
    <row r="47" spans="2:7" x14ac:dyDescent="0.35">
      <c r="B47">
        <v>14</v>
      </c>
      <c r="C47" t="s">
        <v>25</v>
      </c>
      <c r="D47">
        <v>91</v>
      </c>
      <c r="E47">
        <v>66</v>
      </c>
      <c r="F47">
        <v>89</v>
      </c>
      <c r="G47">
        <f t="shared" si="0"/>
        <v>84.25</v>
      </c>
    </row>
    <row r="48" spans="2:7" x14ac:dyDescent="0.35">
      <c r="B48">
        <v>31</v>
      </c>
      <c r="C48" t="s">
        <v>26</v>
      </c>
      <c r="D48">
        <v>91</v>
      </c>
      <c r="E48">
        <v>77</v>
      </c>
      <c r="F48">
        <v>93</v>
      </c>
      <c r="G48">
        <f t="shared" si="0"/>
        <v>88</v>
      </c>
    </row>
    <row r="49" spans="2:7" x14ac:dyDescent="0.35">
      <c r="B49">
        <v>23</v>
      </c>
      <c r="C49" t="s">
        <v>27</v>
      </c>
      <c r="D49">
        <v>89</v>
      </c>
      <c r="E49">
        <v>75</v>
      </c>
      <c r="F49">
        <v>97</v>
      </c>
      <c r="G49">
        <f t="shared" si="0"/>
        <v>87.5</v>
      </c>
    </row>
    <row r="50" spans="2:7" x14ac:dyDescent="0.35">
      <c r="B50">
        <v>38</v>
      </c>
      <c r="C50" t="s">
        <v>28</v>
      </c>
      <c r="D50">
        <v>89</v>
      </c>
      <c r="E50">
        <v>77</v>
      </c>
      <c r="F50">
        <v>77</v>
      </c>
      <c r="G50">
        <f t="shared" si="0"/>
        <v>83</v>
      </c>
    </row>
    <row r="51" spans="2:7" x14ac:dyDescent="0.35">
      <c r="B51">
        <v>8</v>
      </c>
      <c r="C51" t="s">
        <v>29</v>
      </c>
      <c r="D51">
        <v>88</v>
      </c>
      <c r="E51">
        <v>61</v>
      </c>
      <c r="F51">
        <v>40</v>
      </c>
      <c r="G51">
        <f t="shared" si="0"/>
        <v>69.25</v>
      </c>
    </row>
    <row r="52" spans="2:7" x14ac:dyDescent="0.35">
      <c r="B52">
        <v>41</v>
      </c>
      <c r="C52" t="s">
        <v>30</v>
      </c>
      <c r="D52">
        <v>88</v>
      </c>
      <c r="E52">
        <v>56</v>
      </c>
      <c r="F52">
        <v>62</v>
      </c>
      <c r="G52">
        <f t="shared" si="0"/>
        <v>73.5</v>
      </c>
    </row>
    <row r="53" spans="2:7" x14ac:dyDescent="0.35">
      <c r="B53">
        <v>24</v>
      </c>
      <c r="C53" t="s">
        <v>31</v>
      </c>
      <c r="D53">
        <v>86</v>
      </c>
      <c r="E53">
        <v>70</v>
      </c>
      <c r="F53">
        <v>60</v>
      </c>
      <c r="G53">
        <f t="shared" si="0"/>
        <v>75.5</v>
      </c>
    </row>
    <row r="54" spans="2:7" x14ac:dyDescent="0.35">
      <c r="B54">
        <v>35</v>
      </c>
      <c r="C54" t="s">
        <v>32</v>
      </c>
      <c r="D54">
        <v>86</v>
      </c>
      <c r="E54">
        <v>52</v>
      </c>
      <c r="F54">
        <v>68</v>
      </c>
      <c r="G54">
        <f t="shared" si="0"/>
        <v>73</v>
      </c>
    </row>
    <row r="55" spans="2:7" x14ac:dyDescent="0.35">
      <c r="B55">
        <v>50</v>
      </c>
      <c r="C55" t="s">
        <v>33</v>
      </c>
      <c r="D55">
        <v>86</v>
      </c>
      <c r="E55">
        <v>58</v>
      </c>
      <c r="F55">
        <v>53</v>
      </c>
      <c r="G55">
        <f t="shared" si="0"/>
        <v>70.75</v>
      </c>
    </row>
    <row r="56" spans="2:7" x14ac:dyDescent="0.35">
      <c r="B56">
        <v>2</v>
      </c>
      <c r="C56" t="s">
        <v>34</v>
      </c>
      <c r="D56">
        <v>85</v>
      </c>
      <c r="E56">
        <v>71</v>
      </c>
      <c r="F56">
        <v>91</v>
      </c>
      <c r="G56">
        <f t="shared" si="0"/>
        <v>83</v>
      </c>
    </row>
    <row r="57" spans="2:7" x14ac:dyDescent="0.35">
      <c r="B57">
        <v>28</v>
      </c>
      <c r="C57" t="s">
        <v>35</v>
      </c>
      <c r="D57">
        <v>85</v>
      </c>
      <c r="E57">
        <v>61</v>
      </c>
      <c r="F57">
        <v>61</v>
      </c>
      <c r="G57">
        <f t="shared" si="0"/>
        <v>73</v>
      </c>
    </row>
    <row r="58" spans="2:7" x14ac:dyDescent="0.35">
      <c r="B58">
        <v>37</v>
      </c>
      <c r="C58" t="s">
        <v>36</v>
      </c>
      <c r="D58">
        <v>85</v>
      </c>
      <c r="E58">
        <v>80</v>
      </c>
      <c r="F58">
        <v>69</v>
      </c>
      <c r="G58">
        <f t="shared" si="0"/>
        <v>79.75</v>
      </c>
    </row>
    <row r="59" spans="2:7" x14ac:dyDescent="0.35">
      <c r="B59">
        <v>29</v>
      </c>
      <c r="C59" t="s">
        <v>37</v>
      </c>
      <c r="D59">
        <v>84</v>
      </c>
      <c r="E59">
        <v>61</v>
      </c>
      <c r="F59">
        <v>60</v>
      </c>
      <c r="G59">
        <f t="shared" si="0"/>
        <v>72.25</v>
      </c>
    </row>
    <row r="60" spans="2:7" x14ac:dyDescent="0.35">
      <c r="B60">
        <v>30</v>
      </c>
      <c r="C60" t="s">
        <v>38</v>
      </c>
      <c r="D60">
        <v>84</v>
      </c>
      <c r="E60">
        <v>58</v>
      </c>
      <c r="F60">
        <v>82</v>
      </c>
      <c r="G60">
        <f t="shared" si="0"/>
        <v>77</v>
      </c>
    </row>
    <row r="61" spans="2:7" x14ac:dyDescent="0.35">
      <c r="B61">
        <v>19</v>
      </c>
      <c r="C61" t="s">
        <v>39</v>
      </c>
      <c r="D61">
        <v>83</v>
      </c>
      <c r="E61">
        <v>61</v>
      </c>
      <c r="F61">
        <v>55</v>
      </c>
      <c r="G61">
        <f t="shared" si="0"/>
        <v>70.5</v>
      </c>
    </row>
    <row r="62" spans="2:7" x14ac:dyDescent="0.35">
      <c r="B62">
        <v>45</v>
      </c>
      <c r="C62" t="s">
        <v>40</v>
      </c>
      <c r="D62">
        <v>83</v>
      </c>
      <c r="E62">
        <v>63</v>
      </c>
      <c r="F62">
        <v>56</v>
      </c>
      <c r="G62">
        <f t="shared" si="0"/>
        <v>71.25</v>
      </c>
    </row>
    <row r="63" spans="2:7" x14ac:dyDescent="0.35">
      <c r="B63">
        <v>20</v>
      </c>
      <c r="C63" t="s">
        <v>41</v>
      </c>
      <c r="D63">
        <v>82</v>
      </c>
      <c r="E63">
        <v>16</v>
      </c>
      <c r="F63">
        <v>35</v>
      </c>
      <c r="G63">
        <f t="shared" si="0"/>
        <v>53.75</v>
      </c>
    </row>
    <row r="64" spans="2:7" x14ac:dyDescent="0.35">
      <c r="B64">
        <v>1</v>
      </c>
      <c r="C64" t="s">
        <v>42</v>
      </c>
      <c r="D64">
        <v>80</v>
      </c>
      <c r="E64">
        <v>64</v>
      </c>
      <c r="F64">
        <v>67</v>
      </c>
      <c r="G64">
        <f t="shared" si="0"/>
        <v>72.75</v>
      </c>
    </row>
    <row r="65" spans="2:7" x14ac:dyDescent="0.35">
      <c r="B65">
        <v>5</v>
      </c>
      <c r="C65" t="s">
        <v>43</v>
      </c>
      <c r="D65">
        <v>80</v>
      </c>
      <c r="E65">
        <v>50</v>
      </c>
      <c r="F65">
        <v>40</v>
      </c>
      <c r="G65">
        <f t="shared" si="0"/>
        <v>62.5</v>
      </c>
    </row>
    <row r="66" spans="2:7" x14ac:dyDescent="0.35">
      <c r="B66">
        <v>17</v>
      </c>
      <c r="C66" t="s">
        <v>44</v>
      </c>
      <c r="D66">
        <v>80</v>
      </c>
      <c r="E66">
        <v>59</v>
      </c>
      <c r="F66">
        <v>89</v>
      </c>
      <c r="G66">
        <f t="shared" si="0"/>
        <v>77</v>
      </c>
    </row>
    <row r="67" spans="2:7" x14ac:dyDescent="0.35">
      <c r="B67">
        <v>9</v>
      </c>
      <c r="C67" t="s">
        <v>45</v>
      </c>
      <c r="D67">
        <v>79</v>
      </c>
      <c r="E67">
        <v>51</v>
      </c>
      <c r="F67">
        <v>93</v>
      </c>
      <c r="G67">
        <f t="shared" si="0"/>
        <v>75.5</v>
      </c>
    </row>
    <row r="68" spans="2:7" x14ac:dyDescent="0.35">
      <c r="B68">
        <v>12</v>
      </c>
      <c r="C68" t="s">
        <v>46</v>
      </c>
      <c r="D68">
        <v>79</v>
      </c>
      <c r="E68">
        <v>63</v>
      </c>
      <c r="F68">
        <v>95</v>
      </c>
      <c r="G68">
        <f t="shared" si="0"/>
        <v>79</v>
      </c>
    </row>
    <row r="69" spans="2:7" x14ac:dyDescent="0.35">
      <c r="B69">
        <v>13</v>
      </c>
      <c r="C69" t="s">
        <v>47</v>
      </c>
      <c r="D69">
        <v>79</v>
      </c>
      <c r="E69">
        <v>52</v>
      </c>
      <c r="F69">
        <v>85</v>
      </c>
      <c r="G69">
        <f t="shared" si="0"/>
        <v>73.75</v>
      </c>
    </row>
    <row r="70" spans="2:7" x14ac:dyDescent="0.35">
      <c r="B70">
        <v>6</v>
      </c>
      <c r="C70" t="s">
        <v>48</v>
      </c>
      <c r="D70">
        <v>78</v>
      </c>
      <c r="E70">
        <v>69</v>
      </c>
      <c r="F70">
        <v>31</v>
      </c>
      <c r="G70">
        <f t="shared" si="0"/>
        <v>64</v>
      </c>
    </row>
    <row r="71" spans="2:7" x14ac:dyDescent="0.35">
      <c r="B71">
        <v>18</v>
      </c>
      <c r="C71" t="s">
        <v>49</v>
      </c>
      <c r="D71">
        <v>78</v>
      </c>
      <c r="E71">
        <v>50</v>
      </c>
      <c r="F71">
        <v>60</v>
      </c>
      <c r="G71">
        <f t="shared" si="0"/>
        <v>66.5</v>
      </c>
    </row>
    <row r="72" spans="2:7" x14ac:dyDescent="0.35">
      <c r="B72">
        <v>22</v>
      </c>
      <c r="C72" t="s">
        <v>50</v>
      </c>
      <c r="D72">
        <v>78</v>
      </c>
      <c r="E72">
        <v>77</v>
      </c>
      <c r="F72">
        <v>84</v>
      </c>
      <c r="G72">
        <f t="shared" si="0"/>
        <v>79.25</v>
      </c>
    </row>
    <row r="73" spans="2:7" x14ac:dyDescent="0.35">
      <c r="B73">
        <v>21</v>
      </c>
      <c r="C73" t="s">
        <v>51</v>
      </c>
      <c r="D73">
        <v>76</v>
      </c>
      <c r="E73">
        <v>59</v>
      </c>
      <c r="F73">
        <v>56</v>
      </c>
      <c r="G73">
        <f t="shared" si="0"/>
        <v>66.75</v>
      </c>
    </row>
    <row r="74" spans="2:7" x14ac:dyDescent="0.35">
      <c r="B74">
        <v>26</v>
      </c>
      <c r="C74" t="s">
        <v>52</v>
      </c>
      <c r="D74">
        <v>76</v>
      </c>
      <c r="E74">
        <v>79</v>
      </c>
      <c r="F74">
        <v>59</v>
      </c>
      <c r="G74">
        <f t="shared" si="0"/>
        <v>72.5</v>
      </c>
    </row>
    <row r="75" spans="2:7" x14ac:dyDescent="0.35">
      <c r="B75">
        <v>46</v>
      </c>
      <c r="C75" t="s">
        <v>53</v>
      </c>
      <c r="D75">
        <v>76</v>
      </c>
      <c r="E75">
        <v>22</v>
      </c>
      <c r="F75">
        <v>87</v>
      </c>
      <c r="G75">
        <f t="shared" si="0"/>
        <v>65.25</v>
      </c>
    </row>
    <row r="76" spans="2:7" x14ac:dyDescent="0.35">
      <c r="B76">
        <v>32</v>
      </c>
      <c r="C76" t="s">
        <v>54</v>
      </c>
      <c r="D76">
        <v>75</v>
      </c>
      <c r="E76">
        <v>51</v>
      </c>
      <c r="F76">
        <v>100</v>
      </c>
      <c r="G76">
        <f t="shared" si="0"/>
        <v>75.25</v>
      </c>
    </row>
    <row r="77" spans="2:7" x14ac:dyDescent="0.35">
      <c r="B77">
        <v>16</v>
      </c>
      <c r="C77" t="s">
        <v>55</v>
      </c>
      <c r="D77">
        <v>73</v>
      </c>
      <c r="E77">
        <v>15</v>
      </c>
      <c r="F77">
        <v>86</v>
      </c>
      <c r="G77">
        <f t="shared" si="0"/>
        <v>61.75</v>
      </c>
    </row>
    <row r="78" spans="2:7" x14ac:dyDescent="0.35">
      <c r="B78">
        <v>43</v>
      </c>
      <c r="C78" t="s">
        <v>56</v>
      </c>
      <c r="D78">
        <v>73</v>
      </c>
      <c r="E78">
        <v>80</v>
      </c>
      <c r="F78">
        <v>51</v>
      </c>
      <c r="G78">
        <f t="shared" si="0"/>
        <v>69.25</v>
      </c>
    </row>
    <row r="79" spans="2:7" x14ac:dyDescent="0.35">
      <c r="B79">
        <v>36</v>
      </c>
      <c r="C79" t="s">
        <v>57</v>
      </c>
      <c r="D79">
        <v>71</v>
      </c>
      <c r="E79">
        <v>54</v>
      </c>
      <c r="F79">
        <v>35</v>
      </c>
      <c r="G79">
        <f t="shared" si="0"/>
        <v>57.75</v>
      </c>
    </row>
    <row r="80" spans="2:7" x14ac:dyDescent="0.35">
      <c r="B80">
        <v>40</v>
      </c>
      <c r="C80" t="s">
        <v>58</v>
      </c>
      <c r="D80">
        <v>71</v>
      </c>
      <c r="E80">
        <v>51</v>
      </c>
      <c r="F80">
        <v>62</v>
      </c>
      <c r="G80">
        <f t="shared" si="0"/>
        <v>63.75</v>
      </c>
    </row>
    <row r="83" spans="2:7" x14ac:dyDescent="0.35">
      <c r="B83" t="s">
        <v>60</v>
      </c>
    </row>
    <row r="85" spans="2:7" x14ac:dyDescent="0.35">
      <c r="D85" t="s">
        <v>1</v>
      </c>
      <c r="E85" t="s">
        <v>2</v>
      </c>
      <c r="F85" t="s">
        <v>3</v>
      </c>
      <c r="G85" t="s">
        <v>4</v>
      </c>
    </row>
    <row r="86" spans="2:7" x14ac:dyDescent="0.35">
      <c r="B86" t="s">
        <v>59</v>
      </c>
      <c r="D86">
        <f>AVERAGE(D31:D80)</f>
        <v>86.06</v>
      </c>
      <c r="E86">
        <f t="shared" ref="E86:G86" si="1">AVERAGE(E31:E80)</f>
        <v>60.3</v>
      </c>
      <c r="F86">
        <f t="shared" si="1"/>
        <v>67.7</v>
      </c>
      <c r="G86">
        <f t="shared" si="1"/>
        <v>75.03</v>
      </c>
    </row>
    <row r="87" spans="2:7" x14ac:dyDescent="0.35">
      <c r="B87" t="s">
        <v>61</v>
      </c>
      <c r="D87">
        <f>_xlfn.STDEV.S(D31:D80)</f>
        <v>8.4259317900521964</v>
      </c>
      <c r="E87">
        <f t="shared" ref="E87:G87" si="2">_xlfn.STDEV.S(E31:E80)</f>
        <v>14.440942362828356</v>
      </c>
      <c r="F87">
        <f t="shared" si="2"/>
        <v>17.711117228153277</v>
      </c>
      <c r="G87">
        <f t="shared" si="2"/>
        <v>7.8656836697032935</v>
      </c>
    </row>
    <row r="88" spans="2:7" x14ac:dyDescent="0.35">
      <c r="B88" t="s">
        <v>62</v>
      </c>
      <c r="D88">
        <f>MAX(D31:D80)</f>
        <v>100</v>
      </c>
      <c r="E88">
        <f t="shared" ref="E88:G88" si="3">MAX(E31:E80)</f>
        <v>80</v>
      </c>
      <c r="F88">
        <f t="shared" si="3"/>
        <v>100</v>
      </c>
      <c r="G88">
        <f t="shared" si="3"/>
        <v>90</v>
      </c>
    </row>
    <row r="89" spans="2:7" x14ac:dyDescent="0.35">
      <c r="B89" t="s">
        <v>63</v>
      </c>
      <c r="D89">
        <f>MIN(D31:D80)</f>
        <v>71</v>
      </c>
      <c r="E89">
        <f t="shared" ref="E89:G89" si="4">MIN(E31:E80)</f>
        <v>15</v>
      </c>
      <c r="F89">
        <f t="shared" si="4"/>
        <v>31</v>
      </c>
      <c r="G89">
        <f t="shared" si="4"/>
        <v>53.75</v>
      </c>
    </row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M</dc:creator>
  <cp:lastModifiedBy>E M</cp:lastModifiedBy>
  <dcterms:created xsi:type="dcterms:W3CDTF">2021-04-16T21:27:18Z</dcterms:created>
  <dcterms:modified xsi:type="dcterms:W3CDTF">2021-05-07T06:04:56Z</dcterms:modified>
</cp:coreProperties>
</file>